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4a5c3119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исок покупок" sheetId="1" r:id="Rd57eaba7608343dc"/>
    <x:sheet xmlns:r="http://schemas.openxmlformats.org/officeDocument/2006/relationships" name="Как пользоваться" sheetId="2" r:id="R3382d6ec3a9440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₽&quot;"/>
  </x:numFmts>
  <x:fonts count="5">
    <x:font>
      <x:sz val="11"/>
      <x:name val="Carlito"/>
    </x:font>
    <x:font>
      <x:b/>
      <x:sz val="15"/>
      <x:color rgb="FFFFFFFF"/>
      <x:name val="Carlito"/>
    </x:font>
    <x:font>
      <x:sz val="11"/>
      <x:color rgb="FF6A4A14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4657"/>
      </x:patternFill>
    </x:fill>
    <x:fill>
      <x:patternFill patternType="solid">
        <x:fgColor rgb="FFFFF3D6"/>
      </x:patternFill>
    </x:fill>
    <x:fill>
      <x:patternFill patternType="solid">
        <x:fgColor rgb="FF347A89"/>
      </x:patternFill>
    </x:fill>
    <x:fill>
      <x:patternFill patternType="solid">
        <x:fgColor rgb="FFFFF1C8"/>
      </x:patternFill>
    </x:fill>
    <x:fill>
      <x:patternFill patternType="solid">
        <x:fgColor rgb="FFE6F1F3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7403d951646bc" /><Relationship Type="http://schemas.openxmlformats.org/officeDocument/2006/relationships/theme" Target="/xl/theme/theme1.xml" Id="R41e576216dd04f2e" /><Relationship Type="http://schemas.openxmlformats.org/officeDocument/2006/relationships/sharedStrings" Target="/xl/sharedStrings.xml" Id="Rd8ae5e3e85e44bca" /><Relationship Type="http://schemas.openxmlformats.org/officeDocument/2006/relationships/worksheet" Target="/xl/worksheets/sheet1.xml" Id="Rd57eaba7608343dc" /><Relationship Type="http://schemas.openxmlformats.org/officeDocument/2006/relationships/worksheet" Target="/xl/worksheets/sheet2.xml" Id="R3382d6ec3a9440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31" hidden="0" customWidth="1"/>
    <x:col min="4" max="4" width="29" hidden="0" customWidth="1"/>
    <x:col min="5" max="5" width="12" hidden="0" customWidth="1"/>
    <x:col min="6" max="6" width="10" hidden="0" customWidth="1"/>
    <x:col min="7" max="7" width="14" hidden="0" customWidth="1"/>
    <x:col min="8" max="8" width="14" hidden="0" customWidth="1"/>
    <x:col min="9" max="9" width="39" hidden="0" customWidth="1"/>
  </x:cols>
  <x:sheetData>
    <x:row r="1" ht="35" customHeight="1">
      <x:c r="A1" s="4" t="str">
        <x:v>НОВОГОДНИЙ СПИСОК ПРОДУКТОВ • редактируемый чек-лист</x:v>
      </x:c>
      <x:c r="B1" s="4"/>
      <x:c r="C1" s="4"/>
      <x:c r="D1" s="4"/>
      <x:c r="E1" s="4"/>
      <x:c r="F1" s="4"/>
      <x:c r="G1" s="4"/>
      <x:c r="H1" s="4"/>
      <x:c r="I1" s="4"/>
    </x:row>
    <x:row r="2">
      <x:c r="A2" t="str">
        <x:v>Всего, ₽</x:v>
      </x:c>
      <x:c r="C2" s="23" t="n">
        <x:f>SUM(H8:H100)</x:f>
        <x:v>0</x:v>
      </x:c>
      <x:c r="E2" t="str">
        <x:v>Бюджет, ₽</x:v>
      </x:c>
      <x:c r="G2" s="22"/>
    </x:row>
    <x:row r="3">
      <x:c r="A3" t="str">
        <x:v>Куплено, ₽</x:v>
      </x:c>
      <x:c r="C3" s="23" t="n">
        <x:f>SUMIF(A8:A100,"Куплено",H8:H100)</x:f>
        <x:v>0</x:v>
      </x:c>
      <x:c r="E3" t="str">
        <x:v>Запас / нехватка, ₽</x:v>
      </x:c>
      <x:c r="G3" s="23" t="str">
        <x:f>IF(G2="","",G2-C2)</x:f>
      </x:c>
    </x:row>
    <x:row r="4">
      <x:c r="A4" t="str">
        <x:v>Осталось, ₽</x:v>
      </x:c>
      <x:c r="C4" s="23" t="n">
        <x:f>SUMIF(A8:A100,"Купить",H8:H100)</x:f>
        <x:v>0</x:v>
      </x:c>
    </x:row>
    <x:row r="5" ht="29" customHeight="1">
      <x:c r="A5" s="9" t="str">
        <x:v>Жёлтые поля — для ваших цен и бюджета. Меняйте количество и статус; товары «Есть дома» и «Не нужно» в сумму не входят.</x:v>
      </x:c>
      <x:c r="B5" s="9"/>
      <x:c r="C5" s="9"/>
      <x:c r="D5" s="9"/>
      <x:c r="E5" s="9"/>
      <x:c r="F5" s="9"/>
      <x:c r="G5" s="9"/>
      <x:c r="H5" s="9"/>
      <x:c r="I5" s="9"/>
    </x:row>
    <x:row r="7" ht="30" customHeight="1">
      <x:c r="A7" s="15" t="str">
        <x:v>Статус</x:v>
      </x:c>
      <x:c r="B7" s="15" t="str">
        <x:v>Группа</x:v>
      </x:c>
      <x:c r="C7" s="15" t="str">
        <x:v>Что купить</x:v>
      </x:c>
      <x:c r="D7" s="15" t="str">
        <x:v>Для чего</x:v>
      </x:c>
      <x:c r="E7" s="15" t="str">
        <x:v>Кол-во</x:v>
      </x:c>
      <x:c r="F7" s="15" t="str">
        <x:v>Ед.</x:v>
      </x:c>
      <x:c r="G7" s="15" t="str">
        <x:v>Цена, ₽</x:v>
      </x:c>
      <x:c r="H7" s="15" t="str">
        <x:v>Сумма, ₽</x:v>
      </x:c>
      <x:c r="I7" s="15" t="str">
        <x:v>Примечание</x:v>
      </x:c>
    </x:row>
    <x:row r="8" ht="27" customHeight="1">
      <x:c r="A8" t="str">
        <x:v>Купить</x:v>
      </x:c>
      <x:c r="B8" t="str">
        <x:v>Горячее</x:v>
      </x:c>
      <x:c r="C8" t="str">
        <x:v>Курица целая</x:v>
      </x:c>
      <x:c r="D8" t="str">
        <x:v>Основное блюдо (или рыба)</x:v>
      </x:c>
      <x:c r="E8" t="n">
        <x:v>1.8</x:v>
      </x:c>
      <x:c r="F8" t="str">
        <x:v>кг</x:v>
      </x:c>
      <x:c r="G8" s="22"/>
      <x:c r="H8" s="23" t="str">
        <x:f>IF(OR(A8="Есть дома",A8="Не нужно",G8=""),"",E8*G8)</x:f>
      </x:c>
      <x:c r="I8" s="26" t="str">
        <x:v>Выберите курицу ИЛИ рыбу</x:v>
      </x:c>
    </x:row>
    <x:row r="9" ht="27" customHeight="1">
      <x:c r="A9" t="str">
        <x:v>Не нужно</x:v>
      </x:c>
      <x:c r="B9" t="str">
        <x:v>Горячее</x:v>
      </x:c>
      <x:c r="C9" t="str">
        <x:v>Красная рыба</x:v>
      </x:c>
      <x:c r="D9" t="str">
        <x:v>Основное блюдо (вместо курицы)</x:v>
      </x:c>
      <x:c r="E9" t="n">
        <x:v>1.2</x:v>
      </x:c>
      <x:c r="F9" t="str">
        <x:v>кг</x:v>
      </x:c>
      <x:c r="G9" s="22"/>
      <x:c r="H9" s="23" t="str">
        <x:f>IF(OR(A9="Есть дома",A9="Не нужно",G9=""),"",E9*G9)</x:f>
      </x:c>
      <x:c r="I9" s="26" t="str">
        <x:v>Не включайте оба основных блюда без необходимости</x:v>
      </x:c>
    </x:row>
    <x:row r="10" ht="27" customHeight="1">
      <x:c r="A10" t="str">
        <x:v>Купить</x:v>
      </x:c>
      <x:c r="B10" t="str">
        <x:v>Овощи</x:v>
      </x:c>
      <x:c r="C10" t="str">
        <x:v>Картофель</x:v>
      </x:c>
      <x:c r="D10" t="str">
        <x:v>Гарнир и оливье</x:v>
      </x:c>
      <x:c r="E10" t="n">
        <x:v>2.2</x:v>
      </x:c>
      <x:c r="F10" t="str">
        <x:v>кг</x:v>
      </x:c>
      <x:c r="G10" s="22"/>
      <x:c r="H10" s="23" t="str">
        <x:f>IF(OR(A10="Есть дома",A10="Не нужно",G10=""),"",E10*G10)</x:f>
      </x:c>
      <x:c r="I10" s="26" t="str">
        <x:v>Пример на 4–5 человек</x:v>
      </x:c>
    </x:row>
    <x:row r="11" ht="27" customHeight="1">
      <x:c r="A11" t="str">
        <x:v>Купить</x:v>
      </x:c>
      <x:c r="B11" t="str">
        <x:v>Овощи</x:v>
      </x:c>
      <x:c r="C11" t="str">
        <x:v>Лук репчатый</x:v>
      </x:c>
      <x:c r="D11" t="str">
        <x:v>Горячее и закуски</x:v>
      </x:c>
      <x:c r="E11" t="n">
        <x:v>0.5</x:v>
      </x:c>
      <x:c r="F11" t="str">
        <x:v>кг</x:v>
      </x:c>
      <x:c r="G11" s="22"/>
      <x:c r="H11" s="23" t="str">
        <x:f>IF(OR(A11="Есть дома",A11="Не нужно",G11=""),"",E11*G11)</x:f>
      </x:c>
      <x:c r="I11" s="26" t="str"/>
    </x:row>
    <x:row r="12" ht="27" customHeight="1">
      <x:c r="A12" t="str">
        <x:v>Не нужно</x:v>
      </x:c>
      <x:c r="B12" t="str">
        <x:v>Фрукты</x:v>
      </x:c>
      <x:c r="C12" t="str">
        <x:v>Лимон</x:v>
      </x:c>
      <x:c r="D12" t="str">
        <x:v>К рыбе или в напитки</x:v>
      </x:c>
      <x:c r="E12" t="n">
        <x:v>1</x:v>
      </x:c>
      <x:c r="F12" t="str">
        <x:v>шт</x:v>
      </x:c>
      <x:c r="G12" s="22"/>
      <x:c r="H12" s="23" t="str">
        <x:f>IF(OR(A12="Есть дома",A12="Не нужно",G12=""),"",E12*G12)</x:f>
      </x:c>
      <x:c r="I12" s="26" t="str">
        <x:v>По желанию</x:v>
      </x:c>
    </x:row>
    <x:row r="13" ht="27" customHeight="1">
      <x:c r="A13" t="str">
        <x:v>Купить</x:v>
      </x:c>
      <x:c r="B13" t="str">
        <x:v>Бакалея</x:v>
      </x:c>
      <x:c r="C13" t="str">
        <x:v>Соль</x:v>
      </x:c>
      <x:c r="D13" t="str">
        <x:v>На кухню</x:v>
      </x:c>
      <x:c r="E13" t="n">
        <x:v>1</x:v>
      </x:c>
      <x:c r="F13" t="str">
        <x:v>уп</x:v>
      </x:c>
      <x:c r="G13" s="22"/>
      <x:c r="H13" s="23" t="str">
        <x:f>IF(OR(A13="Есть дома",A13="Не нужно",G13=""),"",E13*G13)</x:f>
      </x:c>
      <x:c r="I13" s="26" t="str">
        <x:v>Проверьте, есть ли дома</x:v>
      </x:c>
    </x:row>
    <x:row r="14" ht="27" customHeight="1">
      <x:c r="A14" t="str">
        <x:v>Купить</x:v>
      </x:c>
      <x:c r="B14" t="str">
        <x:v>Бакалея</x:v>
      </x:c>
      <x:c r="C14" t="str">
        <x:v>Специи, перец</x:v>
      </x:c>
      <x:c r="D14" t="str">
        <x:v>Горячее и салаты</x:v>
      </x:c>
      <x:c r="E14" t="n">
        <x:v>1</x:v>
      </x:c>
      <x:c r="F14" t="str">
        <x:v>уп</x:v>
      </x:c>
      <x:c r="G14" s="22"/>
      <x:c r="H14" s="23" t="str">
        <x:f>IF(OR(A14="Есть дома",A14="Не нужно",G14=""),"",E14*G14)</x:f>
      </x:c>
      <x:c r="I14" s="26" t="str">
        <x:v>Проверьте запасы</x:v>
      </x:c>
    </x:row>
    <x:row r="15" ht="27" customHeight="1">
      <x:c r="A15" t="str">
        <x:v>Купить</x:v>
      </x:c>
      <x:c r="B15" t="str">
        <x:v>Бакалея</x:v>
      </x:c>
      <x:c r="C15" t="str">
        <x:v>Масло растительное</x:v>
      </x:c>
      <x:c r="D15" t="str">
        <x:v>Горячее</x:v>
      </x:c>
      <x:c r="E15" t="n">
        <x:v>1</x:v>
      </x:c>
      <x:c r="F15" t="str">
        <x:v>бут</x:v>
      </x:c>
      <x:c r="G15" s="22"/>
      <x:c r="H15" s="23" t="str">
        <x:f>IF(OR(A15="Есть дома",A15="Не нужно",G15=""),"",E15*G15)</x:f>
      </x:c>
      <x:c r="I15" s="26" t="str">
        <x:v>Проверьте запасы</x:v>
      </x:c>
    </x:row>
    <x:row r="16" ht="27" customHeight="1">
      <x:c r="A16" t="str">
        <x:v>Купить</x:v>
      </x:c>
      <x:c r="B16" t="str">
        <x:v>Оливье</x:v>
      </x:c>
      <x:c r="C16" t="str">
        <x:v>Колбаса варёная или курица</x:v>
      </x:c>
      <x:c r="D16" t="str">
        <x:v>Салат оливье</x:v>
      </x:c>
      <x:c r="E16" t="n">
        <x:v>0.3</x:v>
      </x:c>
      <x:c r="F16" t="str">
        <x:v>кг</x:v>
      </x:c>
      <x:c r="G16" s="22"/>
      <x:c r="H16" s="23" t="str">
        <x:f>IF(OR(A16="Есть дома",A16="Не нужно",G16=""),"",E16*G16)</x:f>
      </x:c>
      <x:c r="I16" s="26" t="str">
        <x:v>Выберите один вариант</x:v>
      </x:c>
    </x:row>
    <x:row r="17" ht="27" customHeight="1">
      <x:c r="A17" t="str">
        <x:v>Купить</x:v>
      </x:c>
      <x:c r="B17" t="str">
        <x:v>Оливье</x:v>
      </x:c>
      <x:c r="C17" t="str">
        <x:v>Морковь</x:v>
      </x:c>
      <x:c r="D17" t="str">
        <x:v>Салат оливье</x:v>
      </x:c>
      <x:c r="E17" t="n">
        <x:v>0.3</x:v>
      </x:c>
      <x:c r="F17" t="str">
        <x:v>кг</x:v>
      </x:c>
      <x:c r="G17" s="22"/>
      <x:c r="H17" s="23" t="str">
        <x:f>IF(OR(A17="Есть дома",A17="Не нужно",G17=""),"",E17*G17)</x:f>
      </x:c>
      <x:c r="I17" s="26" t="str"/>
    </x:row>
    <x:row r="18" ht="27" customHeight="1">
      <x:c r="A18" t="str">
        <x:v>Купить</x:v>
      </x:c>
      <x:c r="B18" t="str">
        <x:v>Салаты</x:v>
      </x:c>
      <x:c r="C18" t="str">
        <x:v>Яйца</x:v>
      </x:c>
      <x:c r="D18" t="str">
        <x:v>Оливье и крабовый салат</x:v>
      </x:c>
      <x:c r="E18" t="n">
        <x:v>10</x:v>
      </x:c>
      <x:c r="F18" t="str">
        <x:v>шт</x:v>
      </x:c>
      <x:c r="G18" s="22"/>
      <x:c r="H18" s="23" t="str">
        <x:f>IF(OR(A18="Есть дома",A18="Не нужно",G18=""),"",E18*G18)</x:f>
      </x:c>
      <x:c r="I18" s="26" t="str"/>
    </x:row>
    <x:row r="19" ht="27" customHeight="1">
      <x:c r="A19" t="str">
        <x:v>Купить</x:v>
      </x:c>
      <x:c r="B19" t="str">
        <x:v>Оливье</x:v>
      </x:c>
      <x:c r="C19" t="str">
        <x:v>Горошек консервированный</x:v>
      </x:c>
      <x:c r="D19" t="str">
        <x:v>Салат оливье</x:v>
      </x:c>
      <x:c r="E19" t="n">
        <x:v>1</x:v>
      </x:c>
      <x:c r="F19" t="str">
        <x:v>банка</x:v>
      </x:c>
      <x:c r="G19" s="22"/>
      <x:c r="H19" s="23" t="str">
        <x:f>IF(OR(A19="Есть дома",A19="Не нужно",G19=""),"",E19*G19)</x:f>
      </x:c>
      <x:c r="I19" s="26" t="str"/>
    </x:row>
    <x:row r="20" ht="27" customHeight="1">
      <x:c r="A20" t="str">
        <x:v>Купить</x:v>
      </x:c>
      <x:c r="B20" t="str">
        <x:v>Оливье</x:v>
      </x:c>
      <x:c r="C20" t="str">
        <x:v>Огурцы солёные</x:v>
      </x:c>
      <x:c r="D20" t="str">
        <x:v>Салат оливье</x:v>
      </x:c>
      <x:c r="E20" t="n">
        <x:v>0.35</x:v>
      </x:c>
      <x:c r="F20" t="str">
        <x:v>кг</x:v>
      </x:c>
      <x:c r="G20" s="22"/>
      <x:c r="H20" s="23" t="str">
        <x:f>IF(OR(A20="Есть дома",A20="Не нужно",G20=""),"",E20*G20)</x:f>
      </x:c>
      <x:c r="I20" s="26" t="str"/>
    </x:row>
    <x:row r="21" ht="27" customHeight="1">
      <x:c r="A21" t="str">
        <x:v>Купить</x:v>
      </x:c>
      <x:c r="B21" t="str">
        <x:v>Крабовый</x:v>
      </x:c>
      <x:c r="C21" t="str">
        <x:v>Крабовые палочки</x:v>
      </x:c>
      <x:c r="D21" t="str">
        <x:v>Крабовый салат</x:v>
      </x:c>
      <x:c r="E21" t="n">
        <x:v>0.25</x:v>
      </x:c>
      <x:c r="F21" t="str">
        <x:v>кг</x:v>
      </x:c>
      <x:c r="G21" s="22"/>
      <x:c r="H21" s="23" t="str">
        <x:f>IF(OR(A21="Есть дома",A21="Не нужно",G21=""),"",E21*G21)</x:f>
      </x:c>
      <x:c r="I21" s="26" t="str"/>
    </x:row>
    <x:row r="22" ht="27" customHeight="1">
      <x:c r="A22" t="str">
        <x:v>Купить</x:v>
      </x:c>
      <x:c r="B22" t="str">
        <x:v>Крабовый</x:v>
      </x:c>
      <x:c r="C22" t="str">
        <x:v>Кукуруза консервированная</x:v>
      </x:c>
      <x:c r="D22" t="str">
        <x:v>Крабовый салат</x:v>
      </x:c>
      <x:c r="E22" t="n">
        <x:v>1</x:v>
      </x:c>
      <x:c r="F22" t="str">
        <x:v>банка</x:v>
      </x:c>
      <x:c r="G22" s="22"/>
      <x:c r="H22" s="23" t="str">
        <x:f>IF(OR(A22="Есть дома",A22="Не нужно",G22=""),"",E22*G22)</x:f>
      </x:c>
      <x:c r="I22" s="26" t="str"/>
    </x:row>
    <x:row r="23" ht="27" customHeight="1">
      <x:c r="A23" t="str">
        <x:v>Купить</x:v>
      </x:c>
      <x:c r="B23" t="str">
        <x:v>Салаты</x:v>
      </x:c>
      <x:c r="C23" t="str">
        <x:v>Огурцы свежие</x:v>
      </x:c>
      <x:c r="D23" t="str">
        <x:v>Крабовый салат и закуски</x:v>
      </x:c>
      <x:c r="E23" t="n">
        <x:v>2</x:v>
      </x:c>
      <x:c r="F23" t="str">
        <x:v>шт</x:v>
      </x:c>
      <x:c r="G23" s="22"/>
      <x:c r="H23" s="23" t="str">
        <x:f>IF(OR(A23="Есть дома",A23="Не нужно",G23=""),"",E23*G23)</x:f>
      </x:c>
      <x:c r="I23" s="26" t="str"/>
    </x:row>
    <x:row r="24" ht="27" customHeight="1">
      <x:c r="A24" t="str">
        <x:v>Купить</x:v>
      </x:c>
      <x:c r="B24" t="str">
        <x:v>Салаты</x:v>
      </x:c>
      <x:c r="C24" t="str">
        <x:v>Майонез или другая заправка</x:v>
      </x:c>
      <x:c r="D24" t="str">
        <x:v>Салаты</x:v>
      </x:c>
      <x:c r="E24" t="n">
        <x:v>0.4</x:v>
      </x:c>
      <x:c r="F24" t="str">
        <x:v>кг</x:v>
      </x:c>
      <x:c r="G24" s="22"/>
      <x:c r="H24" s="23" t="str">
        <x:f>IF(OR(A24="Есть дома",A24="Не нужно",G24=""),"",E24*G24)</x:f>
      </x:c>
      <x:c r="I24" s="26" t="str">
        <x:v>Заправляйте перед подачей</x:v>
      </x:c>
    </x:row>
    <x:row r="25" ht="27" customHeight="1">
      <x:c r="A25" t="str">
        <x:v>Купить</x:v>
      </x:c>
      <x:c r="B25" t="str">
        <x:v>Закуски</x:v>
      </x:c>
      <x:c r="C25" t="str">
        <x:v>Сыр</x:v>
      </x:c>
      <x:c r="D25" t="str">
        <x:v>Нарезка</x:v>
      </x:c>
      <x:c r="E25" t="n">
        <x:v>0.3</x:v>
      </x:c>
      <x:c r="F25" t="str">
        <x:v>кг</x:v>
      </x:c>
      <x:c r="G25" s="22"/>
      <x:c r="H25" s="23" t="str">
        <x:f>IF(OR(A25="Есть дома",A25="Не нужно",G25=""),"",E25*G25)</x:f>
      </x:c>
      <x:c r="I25" s="26" t="str"/>
    </x:row>
    <x:row r="26" ht="27" customHeight="1">
      <x:c r="A26" t="str">
        <x:v>Не нужно</x:v>
      </x:c>
      <x:c r="B26" t="str">
        <x:v>Закуски</x:v>
      </x:c>
      <x:c r="C26" t="str">
        <x:v>Ветчина / мясная нарезка</x:v>
      </x:c>
      <x:c r="D26" t="str">
        <x:v>Нарезка</x:v>
      </x:c>
      <x:c r="E26" t="n">
        <x:v>0.3</x:v>
      </x:c>
      <x:c r="F26" t="str">
        <x:v>кг</x:v>
      </x:c>
      <x:c r="G26" s="22"/>
      <x:c r="H26" s="23" t="str">
        <x:f>IF(OR(A26="Есть дома",A26="Не нужно",G26=""),"",E26*G26)</x:f>
      </x:c>
      <x:c r="I26" s="26" t="str">
        <x:v>По желанию</x:v>
      </x:c>
    </x:row>
    <x:row r="27" ht="27" customHeight="1">
      <x:c r="A27" t="str">
        <x:v>Купить</x:v>
      </x:c>
      <x:c r="B27" t="str">
        <x:v>Закуски</x:v>
      </x:c>
      <x:c r="C27" t="str">
        <x:v>Шпроты</x:v>
      </x:c>
      <x:c r="D27" t="str">
        <x:v>Бутерброды</x:v>
      </x:c>
      <x:c r="E27" t="n">
        <x:v>1</x:v>
      </x:c>
      <x:c r="F27" t="str">
        <x:v>банка</x:v>
      </x:c>
      <x:c r="G27" s="22"/>
      <x:c r="H27" s="23" t="str">
        <x:f>IF(OR(A27="Есть дома",A27="Не нужно",G27=""),"",E27*G27)</x:f>
      </x:c>
      <x:c r="I27" s="26" t="str"/>
    </x:row>
    <x:row r="28" ht="27" customHeight="1">
      <x:c r="A28" t="str">
        <x:v>Купить</x:v>
      </x:c>
      <x:c r="B28" t="str">
        <x:v>Закуски</x:v>
      </x:c>
      <x:c r="C28" t="str">
        <x:v>Батон / хлеб для бутербродов</x:v>
      </x:c>
      <x:c r="D28" t="str">
        <x:v>Бутерброды</x:v>
      </x:c>
      <x:c r="E28" t="n">
        <x:v>1</x:v>
      </x:c>
      <x:c r="F28" t="str">
        <x:v>шт</x:v>
      </x:c>
      <x:c r="G28" s="22"/>
      <x:c r="H28" s="23" t="str">
        <x:f>IF(OR(A28="Есть дома",A28="Не нужно",G28=""),"",E28*G28)</x:f>
      </x:c>
      <x:c r="I28" s="26" t="str"/>
    </x:row>
    <x:row r="29" ht="27" customHeight="1">
      <x:c r="A29" t="str">
        <x:v>Не нужно</x:v>
      </x:c>
      <x:c r="B29" t="str">
        <x:v>Закуски</x:v>
      </x:c>
      <x:c r="C29" t="str">
        <x:v>Красная икра</x:v>
      </x:c>
      <x:c r="D29" t="str">
        <x:v>Бутерброды</x:v>
      </x:c>
      <x:c r="E29" t="n">
        <x:v>1</x:v>
      </x:c>
      <x:c r="F29" t="str">
        <x:v>банка</x:v>
      </x:c>
      <x:c r="G29" s="22"/>
      <x:c r="H29" s="23" t="str">
        <x:f>IF(OR(A29="Есть дома",A29="Не нужно",G29=""),"",E29*G29)</x:f>
      </x:c>
      <x:c r="I29" s="26" t="str">
        <x:v>Необязательная покупка</x:v>
      </x:c>
    </x:row>
    <x:row r="30" ht="27" customHeight="1">
      <x:c r="A30" t="str">
        <x:v>Не нужно</x:v>
      </x:c>
      <x:c r="B30" t="str">
        <x:v>Закуски</x:v>
      </x:c>
      <x:c r="C30" t="str">
        <x:v>Пекинская капуста / листовой салат</x:v>
      </x:c>
      <x:c r="D30" t="str">
        <x:v>Украшение</x:v>
      </x:c>
      <x:c r="E30" t="n">
        <x:v>1</x:v>
      </x:c>
      <x:c r="F30" t="str">
        <x:v>шт</x:v>
      </x:c>
      <x:c r="G30" s="22"/>
      <x:c r="H30" s="23" t="str">
        <x:f>IF(OR(A30="Есть дома",A30="Не нужно",G30=""),"",E30*G30)</x:f>
      </x:c>
      <x:c r="I30" s="26" t="str">
        <x:v>По желанию</x:v>
      </x:c>
    </x:row>
    <x:row r="31" ht="27" customHeight="1">
      <x:c r="A31" t="str">
        <x:v>Не нужно</x:v>
      </x:c>
      <x:c r="B31" t="str">
        <x:v>Закуски</x:v>
      </x:c>
      <x:c r="C31" t="str">
        <x:v>Зелень свежая</x:v>
      </x:c>
      <x:c r="D31" t="str">
        <x:v>Украшение</x:v>
      </x:c>
      <x:c r="E31" t="n">
        <x:v>1</x:v>
      </x:c>
      <x:c r="F31" t="str">
        <x:v>пучок</x:v>
      </x:c>
      <x:c r="G31" s="22"/>
      <x:c r="H31" s="23" t="str">
        <x:f>IF(OR(A31="Есть дома",A31="Не нужно",G31=""),"",E31*G31)</x:f>
      </x:c>
      <x:c r="I31" s="26" t="str">
        <x:v>По желанию</x:v>
      </x:c>
    </x:row>
    <x:row r="32" ht="27" customHeight="1">
      <x:c r="A32" t="str">
        <x:v>Не нужно</x:v>
      </x:c>
      <x:c r="B32" t="str">
        <x:v>Закуски</x:v>
      </x:c>
      <x:c r="C32" t="str">
        <x:v>Маринованные грибы</x:v>
      </x:c>
      <x:c r="D32" t="str">
        <x:v>Дополнительная закуска</x:v>
      </x:c>
      <x:c r="E32" t="n">
        <x:v>1</x:v>
      </x:c>
      <x:c r="F32" t="str">
        <x:v>банка</x:v>
      </x:c>
      <x:c r="G32" s="22"/>
      <x:c r="H32" s="23" t="str">
        <x:f>IF(OR(A32="Есть дома",A32="Не нужно",G32=""),"",E32*G32)</x:f>
      </x:c>
      <x:c r="I32" s="26" t="str">
        <x:v>По желанию</x:v>
      </x:c>
    </x:row>
    <x:row r="33" ht="27" customHeight="1">
      <x:c r="A33" t="str">
        <x:v>Купить</x:v>
      </x:c>
      <x:c r="B33" t="str">
        <x:v>Фрукты</x:v>
      </x:c>
      <x:c r="C33" t="str">
        <x:v>Мандарины</x:v>
      </x:c>
      <x:c r="D33" t="str">
        <x:v>Фруктовая тарелка</x:v>
      </x:c>
      <x:c r="E33" t="n">
        <x:v>1.5</x:v>
      </x:c>
      <x:c r="F33" t="str">
        <x:v>кг</x:v>
      </x:c>
      <x:c r="G33" s="22"/>
      <x:c r="H33" s="23" t="str">
        <x:f>IF(OR(A33="Есть дома",A33="Не нужно",G33=""),"",E33*G33)</x:f>
      </x:c>
      <x:c r="I33" s="26" t="str"/>
    </x:row>
    <x:row r="34" ht="27" customHeight="1">
      <x:c r="A34" t="str">
        <x:v>Купить</x:v>
      </x:c>
      <x:c r="B34" t="str">
        <x:v>Фрукты</x:v>
      </x:c>
      <x:c r="C34" t="str">
        <x:v>Яблоки / груши</x:v>
      </x:c>
      <x:c r="D34" t="str">
        <x:v>Фруктовая тарелка</x:v>
      </x:c>
      <x:c r="E34" t="n">
        <x:v>0.8</x:v>
      </x:c>
      <x:c r="F34" t="str">
        <x:v>кг</x:v>
      </x:c>
      <x:c r="G34" s="22"/>
      <x:c r="H34" s="23" t="str">
        <x:f>IF(OR(A34="Есть дома",A34="Не нужно",G34=""),"",E34*G34)</x:f>
      </x:c>
      <x:c r="I34" s="26" t="str"/>
    </x:row>
    <x:row r="35" ht="27" customHeight="1">
      <x:c r="A35" t="str">
        <x:v>Не нужно</x:v>
      </x:c>
      <x:c r="B35" t="str">
        <x:v>Фрукты</x:v>
      </x:c>
      <x:c r="C35" t="str">
        <x:v>Бананы</x:v>
      </x:c>
      <x:c r="D35" t="str">
        <x:v>Фруктовая тарелка</x:v>
      </x:c>
      <x:c r="E35" t="n">
        <x:v>4</x:v>
      </x:c>
      <x:c r="F35" t="str">
        <x:v>шт</x:v>
      </x:c>
      <x:c r="G35" s="22"/>
      <x:c r="H35" s="23" t="str">
        <x:f>IF(OR(A35="Есть дома",A35="Не нужно",G35=""),"",E35*G35)</x:f>
      </x:c>
      <x:c r="I35" s="26" t="str">
        <x:v>По желанию</x:v>
      </x:c>
    </x:row>
    <x:row r="36" ht="27" customHeight="1">
      <x:c r="A36" t="str">
        <x:v>Купить</x:v>
      </x:c>
      <x:c r="B36" t="str">
        <x:v>Десерт</x:v>
      </x:c>
      <x:c r="C36" t="str">
        <x:v>Торт или пирожные</x:v>
      </x:c>
      <x:c r="D36" t="str">
        <x:v>Десерт</x:v>
      </x:c>
      <x:c r="E36" t="n">
        <x:v>1</x:v>
      </x:c>
      <x:c r="F36" t="str">
        <x:v>шт</x:v>
      </x:c>
      <x:c r="G36" s="22"/>
      <x:c r="H36" s="23" t="str">
        <x:f>IF(OR(A36="Есть дома",A36="Не нужно",G36=""),"",E36*G36)</x:f>
      </x:c>
      <x:c r="I36" s="26" t="str">
        <x:v>Вместо домашней выпечки</x:v>
      </x:c>
    </x:row>
    <x:row r="37" ht="27" customHeight="1">
      <x:c r="A37" t="str">
        <x:v>Не нужно</x:v>
      </x:c>
      <x:c r="B37" t="str">
        <x:v>Десерт</x:v>
      </x:c>
      <x:c r="C37" t="str">
        <x:v>Печенье / зефир</x:v>
      </x:c>
      <x:c r="D37" t="str">
        <x:v>Десерт</x:v>
      </x:c>
      <x:c r="E37" t="n">
        <x:v>0.4</x:v>
      </x:c>
      <x:c r="F37" t="str">
        <x:v>кг</x:v>
      </x:c>
      <x:c r="G37" s="22"/>
      <x:c r="H37" s="23" t="str">
        <x:f>IF(OR(A37="Есть дома",A37="Не нужно",G37=""),"",E37*G37)</x:f>
      </x:c>
      <x:c r="I37" s="26" t="str">
        <x:v>По желанию</x:v>
      </x:c>
    </x:row>
    <x:row r="38" ht="27" customHeight="1">
      <x:c r="A38" t="str">
        <x:v>Купить</x:v>
      </x:c>
      <x:c r="B38" t="str">
        <x:v>Напитки</x:v>
      </x:c>
      <x:c r="C38" t="str">
        <x:v>Сок</x:v>
      </x:c>
      <x:c r="D38" t="str">
        <x:v>Напитки</x:v>
      </x:c>
      <x:c r="E38" t="n">
        <x:v>2</x:v>
      </x:c>
      <x:c r="F38" t="str">
        <x:v>л</x:v>
      </x:c>
      <x:c r="G38" s="22"/>
      <x:c r="H38" s="23" t="str">
        <x:f>IF(OR(A38="Есть дома",A38="Не нужно",G38=""),"",E38*G38)</x:f>
      </x:c>
      <x:c r="I38" s="26" t="str"/>
    </x:row>
    <x:row r="39" ht="27" customHeight="1">
      <x:c r="A39" t="str">
        <x:v>Купить</x:v>
      </x:c>
      <x:c r="B39" t="str">
        <x:v>Напитки</x:v>
      </x:c>
      <x:c r="C39" t="str">
        <x:v>Питьевая / минеральная вода</x:v>
      </x:c>
      <x:c r="D39" t="str">
        <x:v>Напитки</x:v>
      </x:c>
      <x:c r="E39" t="n">
        <x:v>2</x:v>
      </x:c>
      <x:c r="F39" t="str">
        <x:v>л</x:v>
      </x:c>
      <x:c r="G39" s="22"/>
      <x:c r="H39" s="23" t="str">
        <x:f>IF(OR(A39="Есть дома",A39="Не нужно",G39=""),"",E39*G39)</x:f>
      </x:c>
      <x:c r="I39" s="26" t="str"/>
    </x:row>
    <x:row r="40" ht="27" customHeight="1">
      <x:c r="A40" t="str">
        <x:v>Не нужно</x:v>
      </x:c>
      <x:c r="B40" t="str">
        <x:v>Напитки</x:v>
      </x:c>
      <x:c r="C40" t="str">
        <x:v>Ягоды / сухофрукты</x:v>
      </x:c>
      <x:c r="D40" t="str">
        <x:v>Домашний компот</x:v>
      </x:c>
      <x:c r="E40" t="n">
        <x:v>0.3</x:v>
      </x:c>
      <x:c r="F40" t="str">
        <x:v>кг</x:v>
      </x:c>
      <x:c r="G40" s="22"/>
      <x:c r="H40" s="23" t="str">
        <x:f>IF(OR(A40="Есть дома",A40="Не нужно",G40=""),"",E40*G40)</x:f>
      </x:c>
      <x:c r="I40" s="26" t="str">
        <x:v>Используйте домашние запасы</x:v>
      </x:c>
    </x:row>
    <x:row r="41" ht="27" customHeight="1">
      <x:c r="A41" t="str">
        <x:v>Купить</x:v>
      </x:c>
      <x:c r="B41" t="str">
        <x:v>Прочее</x:v>
      </x:c>
      <x:c r="C41" t="str">
        <x:v>Бумажные салфетки</x:v>
      </x:c>
      <x:c r="D41" t="str">
        <x:v>Сервировка</x:v>
      </x:c>
      <x:c r="E41" t="n">
        <x:v>1</x:v>
      </x:c>
      <x:c r="F41" t="str">
        <x:v>уп</x:v>
      </x:c>
      <x:c r="G41" s="22"/>
      <x:c r="H41" s="23" t="str">
        <x:f>IF(OR(A41="Есть дома",A41="Не нужно",G41=""),"",E41*G41)</x:f>
      </x:c>
      <x:c r="I41" s="26" t="str">
        <x:v>Проверьте запасы</x:v>
      </x:c>
    </x:row>
    <x:row r="42" ht="27" customHeight="1">
      <x:c r="A42" t="str">
        <x:v>Не нужно</x:v>
      </x:c>
      <x:c r="B42" t="str">
        <x:v>Прочее</x:v>
      </x:c>
      <x:c r="C42" t="str">
        <x:v>Пергамент или фольга</x:v>
      </x:c>
      <x:c r="D42" t="str">
        <x:v>Горячее</x:v>
      </x:c>
      <x:c r="E42" t="n">
        <x:v>1</x:v>
      </x:c>
      <x:c r="F42" t="str">
        <x:v>уп</x:v>
      </x:c>
      <x:c r="G42" s="22"/>
      <x:c r="H42" s="23" t="str">
        <x:f>IF(OR(A42="Есть дома",A42="Не нужно",G42=""),"",E42*G42)</x:f>
      </x:c>
      <x:c r="I42" s="26" t="str">
        <x:v>Проверьте запасы</x:v>
      </x:c>
    </x:row>
  </x:sheetData>
  <x:mergeCells>
    <x:mergeCell ref="A1:I1"/>
    <x:mergeCell ref="A5:I5"/>
  </x:mergeCells>
  <x:dataValidations count="1">
    <x:dataValidation type="list" sqref="A8:A42">
      <x:formula1>"Купить,Куплено,Есть дома,Не нужно"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5" hidden="0" customWidth="1"/>
  </x:cols>
  <x:sheetData>
    <x:row r="1" ht="33" customHeight="1">
      <x:c r="A1" s="3" t="str">
        <x:v>Список продуктов к Новому году</x:v>
      </x:c>
      <x:c r="B1" s="3" t="str"/>
    </x:row>
    <x:row r="3" ht="52" customHeight="1">
      <x:c r="A3" s="32" t="str">
        <x:v>1. Составьте меню</x:v>
      </x:c>
      <x:c r="B3" s="26" t="str">
        <x:v>В таблице указано примерное меню на 4–5 человек: горячее, оливье, крабовый салат, закуски, десерт и напитки.</x:v>
      </x:c>
    </x:row>
    <x:row r="4" ht="52" customHeight="1">
      <x:c r="A4" s="32" t="str">
        <x:v>2. Уберите лишнее</x:v>
      </x:c>
      <x:c r="B4" s="26" t="str">
        <x:v>Смена статуса на «Не нужно» или «Есть дома» исключает строку из расходов. Например, выберите курицу или красную рыбу.</x:v>
      </x:c>
    </x:row>
    <x:row r="5" ht="52" customHeight="1">
      <x:c r="A5" s="32" t="str">
        <x:v>3. Уточните количество</x:v>
      </x:c>
      <x:c r="B5" s="26" t="str">
        <x:v>Все количества — только ориентиры. Замените их под вашу семью, число гостей и то, сколько блюд вы действительно будете готовить.</x:v>
      </x:c>
    </x:row>
    <x:row r="6" ht="52" customHeight="1">
      <x:c r="A6" s="32" t="str">
        <x:v>4. Укажите цену за единицу</x:v>
      </x:c>
      <x:c r="B6" s="26" t="str">
        <x:v>Для килограммов — за 1 кг; для штук — за штуку; для литров — за 1 л; для упаковок — за упаковку. Без цены расход в общий итог не войдёт.</x:v>
      </x:c>
    </x:row>
    <x:row r="7" ht="52" customHeight="1">
      <x:c r="A7" s="32" t="str">
        <x:v>5. Отмечайте покупки</x:v>
      </x:c>
      <x:c r="B7" s="26" t="str">
        <x:v>После покупки установите статус «Куплено». Таблица отдельно покажет сумму купленного и то, что осталось приобрести.</x:v>
      </x:c>
    </x:row>
    <x:row r="8" ht="52" customHeight="1">
      <x:c r="A8" s="32" t="str">
        <x:v>6. Измените бюджет</x:v>
      </x:c>
      <x:c r="B8" s="26" t="str">
        <x:v>На первом листе укажите в жёлтой ячейке G2 сумму, которую готовы потратить. Разница рассчитается автоматически.</x:v>
      </x:c>
    </x:row>
    <x:row r="9" ht="52" customHeight="1">
      <x:c r="A9" s="32" t="str">
        <x:v>Важно о сроках</x:v>
      </x:c>
      <x:c r="B9" s="26" t="str">
        <x:v>Продукты с длительным сроком хранения можно взять заранее; мясо, рыбу, свежие овощи и молочные продукты покупайте ближе к готовке с учётом условий хранения.</x:v>
      </x:c>
    </x:row>
    <x:row r="10" ht="52" customHeight="1">
      <x:c r="A10" s="32" t="str">
        <x:v>Источник</x:v>
      </x:c>
      <x:c r="B10" s="26" t="str">
        <x:v>Авторский чек-лист Всёдлясемьи.рф. Цены оставлены пустыми намеренно: стоимость зависит от магазина, региона и времени покупки.</x:v>
      </x:c>
    </x:row>
  </x:sheetData>
  <x:pageMargins left="0.7" right="0.7" top="0.75" bottom="0.75" header="0.3" footer="0.3"/>
</x:worksheet>
</file>